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01 - Compare data in charts selecting values from dropdown menus\"/>
    </mc:Choice>
  </mc:AlternateContent>
  <bookViews>
    <workbookView xWindow="0" yWindow="0" windowWidth="20490" windowHeight="7530"/>
  </bookViews>
  <sheets>
    <sheet name="TECH-001" sheetId="7" r:id="rId1"/>
  </sheets>
  <definedNames>
    <definedName name="_xlnm._FilterDatabase" localSheetId="0" hidden="1">'TECH-001'!$A$1:$D$51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7" l="1"/>
  <c r="I3" i="7"/>
  <c r="J3" i="7"/>
  <c r="H4" i="7"/>
  <c r="I4" i="7"/>
  <c r="J4" i="7"/>
  <c r="H5" i="7"/>
  <c r="I5" i="7"/>
  <c r="J5" i="7"/>
  <c r="H6" i="7"/>
  <c r="I6" i="7"/>
  <c r="J6" i="7"/>
  <c r="J2" i="7"/>
  <c r="I2" i="7"/>
  <c r="H2" i="7"/>
</calcChain>
</file>

<file path=xl/sharedStrings.xml><?xml version="1.0" encoding="utf-8"?>
<sst xmlns="http://schemas.openxmlformats.org/spreadsheetml/2006/main" count="63" uniqueCount="54">
  <si>
    <t>State</t>
  </si>
  <si>
    <t>North Dakota</t>
  </si>
  <si>
    <t>Population</t>
  </si>
  <si>
    <t>Alaska</t>
  </si>
  <si>
    <t>Texas</t>
  </si>
  <si>
    <t>California</t>
  </si>
  <si>
    <t>Montana</t>
  </si>
  <si>
    <t>New Mexico</t>
  </si>
  <si>
    <t>Arizona</t>
  </si>
  <si>
    <t>Nevada</t>
  </si>
  <si>
    <t>Colorado</t>
  </si>
  <si>
    <t>Oregon</t>
  </si>
  <si>
    <t>Wyoming</t>
  </si>
  <si>
    <t>Michigan</t>
  </si>
  <si>
    <t>Minnesota</t>
  </si>
  <si>
    <t>Utah</t>
  </si>
  <si>
    <t>Idaho</t>
  </si>
  <si>
    <t>Kansas</t>
  </si>
  <si>
    <t>Nebraska</t>
  </si>
  <si>
    <t>South Dakota</t>
  </si>
  <si>
    <t>Washington</t>
  </si>
  <si>
    <t>Oklahoma</t>
  </si>
  <si>
    <t>Missouri</t>
  </si>
  <si>
    <t>Florida</t>
  </si>
  <si>
    <t>Wisconsin</t>
  </si>
  <si>
    <t>Alabama</t>
  </si>
  <si>
    <t>Arkansas</t>
  </si>
  <si>
    <t>Connecticut</t>
  </si>
  <si>
    <t>Delaware</t>
  </si>
  <si>
    <t>Georgia</t>
  </si>
  <si>
    <t>Hawaii</t>
  </si>
  <si>
    <t>Illinois</t>
  </si>
  <si>
    <t>Indiana</t>
  </si>
  <si>
    <t>Iowa</t>
  </si>
  <si>
    <t>Kentucky</t>
  </si>
  <si>
    <t>Louisiana</t>
  </si>
  <si>
    <t>Maine</t>
  </si>
  <si>
    <t>Maryland</t>
  </si>
  <si>
    <t>Massachusetts</t>
  </si>
  <si>
    <t>Mississippi</t>
  </si>
  <si>
    <t>New Hampshire</t>
  </si>
  <si>
    <t>New Jersey</t>
  </si>
  <si>
    <t>New York</t>
  </si>
  <si>
    <t>North Carolina</t>
  </si>
  <si>
    <t>Ohio</t>
  </si>
  <si>
    <t>Pennsylvania</t>
  </si>
  <si>
    <t>Rhode Island</t>
  </si>
  <si>
    <t>South Carolina</t>
  </si>
  <si>
    <t>Tennessee</t>
  </si>
  <si>
    <t>Vermont</t>
  </si>
  <si>
    <t>Virginia</t>
  </si>
  <si>
    <t>West Virginia</t>
  </si>
  <si>
    <t xml:space="preserve">Population Density </t>
  </si>
  <si>
    <t>Area (sq 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</si>
</sst>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'TECH-001'!$H$1</c:f>
              <c:strCache>
                <c:ptCount val="1"/>
                <c:pt idx="0">
                  <c:v>Area (sq mi)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'TECH-001'!$G$2:$G$6</c:f>
              <c:strCache>
                <c:ptCount val="5"/>
                <c:pt idx="0">
                  <c:v>Georgia</c:v>
                </c:pt>
                <c:pt idx="1">
                  <c:v>Michigan</c:v>
                </c:pt>
                <c:pt idx="2">
                  <c:v>New Hampshire</c:v>
                </c:pt>
                <c:pt idx="3">
                  <c:v>New Jersey</c:v>
                </c:pt>
                <c:pt idx="4">
                  <c:v>Montana</c:v>
                </c:pt>
              </c:strCache>
            </c:strRef>
          </c:cat>
          <c:val>
            <c:numRef>
              <c:f>'TECH-001'!$H$2:$H$6</c:f>
              <c:numCache>
                <c:formatCode>_-* #,##0_-;\-* #,##0_-;_-* "-"??_-;_-@_-</c:formatCode>
                <c:ptCount val="5"/>
                <c:pt idx="0">
                  <c:v>59425.15</c:v>
                </c:pt>
                <c:pt idx="1">
                  <c:v>96713.51</c:v>
                </c:pt>
                <c:pt idx="2">
                  <c:v>9349.16</c:v>
                </c:pt>
                <c:pt idx="3">
                  <c:v>8722.58</c:v>
                </c:pt>
                <c:pt idx="4">
                  <c:v>147039.71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9-46BC-AE5C-09E3D79D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910232"/>
        <c:axId val="449910888"/>
      </c:barChart>
      <c:catAx>
        <c:axId val="44991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0888"/>
        <c:crosses val="autoZero"/>
        <c:auto val="1"/>
        <c:lblAlgn val="ctr"/>
        <c:lblOffset val="100"/>
        <c:noMultiLvlLbl val="0"/>
      </c:catAx>
      <c:valAx>
        <c:axId val="44991088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4991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accent4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'TECH-001'!$I$1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'TECH-001'!$G$2:$G$6</c:f>
              <c:strCache>
                <c:ptCount val="5"/>
                <c:pt idx="0">
                  <c:v>Georgia</c:v>
                </c:pt>
                <c:pt idx="1">
                  <c:v>Michigan</c:v>
                </c:pt>
                <c:pt idx="2">
                  <c:v>New Hampshire</c:v>
                </c:pt>
                <c:pt idx="3">
                  <c:v>New Jersey</c:v>
                </c:pt>
                <c:pt idx="4">
                  <c:v>Montana</c:v>
                </c:pt>
              </c:strCache>
            </c:strRef>
          </c:cat>
          <c:val>
            <c:numRef>
              <c:f>'TECH-001'!$I$2:$I$6</c:f>
              <c:numCache>
                <c:formatCode>_-* #,##0_-;\-* #,##0_-;_-* "-"??_-;_-@_-</c:formatCode>
                <c:ptCount val="5"/>
                <c:pt idx="0">
                  <c:v>10310371</c:v>
                </c:pt>
                <c:pt idx="1">
                  <c:v>9928301</c:v>
                </c:pt>
                <c:pt idx="2">
                  <c:v>1334795</c:v>
                </c:pt>
                <c:pt idx="3">
                  <c:v>8944469</c:v>
                </c:pt>
                <c:pt idx="4">
                  <c:v>1042520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3-4F7B-9031-10B336119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910232"/>
        <c:axId val="449910888"/>
      </c:barChart>
      <c:catAx>
        <c:axId val="44991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0888"/>
        <c:crosses val="autoZero"/>
        <c:auto val="1"/>
        <c:lblAlgn val="ctr"/>
        <c:lblOffset val="100"/>
        <c:noMultiLvlLbl val="0"/>
      </c:catAx>
      <c:valAx>
        <c:axId val="44991088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4991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'TECH-001'!$J$1</c:f>
              <c:strCache>
                <c:ptCount val="1"/>
                <c:pt idx="0">
                  <c:v>Population Density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'TECH-001'!$G$2:$G$6</c:f>
              <c:strCache>
                <c:ptCount val="5"/>
                <c:pt idx="0">
                  <c:v>Georgia</c:v>
                </c:pt>
                <c:pt idx="1">
                  <c:v>Michigan</c:v>
                </c:pt>
                <c:pt idx="2">
                  <c:v>New Hampshire</c:v>
                </c:pt>
                <c:pt idx="3">
                  <c:v>New Jersey</c:v>
                </c:pt>
                <c:pt idx="4">
                  <c:v>Montana</c:v>
                </c:pt>
              </c:strCache>
            </c:strRef>
          </c:cat>
          <c:val>
            <c:numRef>
              <c:f>'TECH-001'!$J$2:$J$6</c:f>
              <c:numCache>
                <c:formatCode>_(* #,##0.00_);_(* \(#,##0.00\);_(* "-"??_);_(@_)</c:formatCode>
                <c:ptCount val="5"/>
                <c:pt idx="0">
                  <c:v>173.5</c:v>
                </c:pt>
                <c:pt idx="1">
                  <c:v>102.65</c:v>
                </c:pt>
                <c:pt idx="2">
                  <c:v>142.77000000000001</c:v>
                </c:pt>
                <c:pt idx="3">
                  <c:v>1025.43</c:v>
                </c:pt>
                <c:pt idx="4">
                  <c:v>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7-4649-ACC3-9AA04A1ED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910232"/>
        <c:axId val="449910888"/>
      </c:barChart>
      <c:catAx>
        <c:axId val="44991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0888"/>
        <c:crosses val="autoZero"/>
        <c:auto val="1"/>
        <c:lblAlgn val="ctr"/>
        <c:lblOffset val="100"/>
        <c:noMultiLvlLbl val="0"/>
      </c:catAx>
      <c:valAx>
        <c:axId val="4499108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991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11</xdr:col>
      <xdr:colOff>0</xdr:colOff>
      <xdr:row>20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FBCC1B-7235-4283-A906-0039C1215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DCE55-3736-4666-BBA0-FEE708BD6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7</xdr:row>
      <xdr:rowOff>0</xdr:rowOff>
    </xdr:from>
    <xdr:to>
      <xdr:col>23</xdr:col>
      <xdr:colOff>0</xdr:colOff>
      <xdr:row>20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BF0813-AD35-4990-828B-160D5D8E5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28515625" customWidth="1"/>
    <col min="2" max="4" width="12.140625" customWidth="1"/>
    <col min="6" max="6" width="1" style="5" customWidth="1"/>
    <col min="7" max="7" width="15.28515625" customWidth="1"/>
    <col min="8" max="10" width="12.140625" customWidth="1"/>
    <col min="12" max="12" width="2.140625" customWidth="1"/>
    <col min="13" max="13" width="15.28515625" customWidth="1"/>
    <col min="14" max="16" width="12.140625" customWidth="1"/>
    <col min="18" max="18" width="2.140625" customWidth="1"/>
    <col min="19" max="19" width="15.28515625" customWidth="1"/>
    <col min="20" max="22" width="12.140625" customWidth="1"/>
    <col min="24" max="24" width="2.140625" customWidth="1"/>
  </cols>
  <sheetData>
    <row r="1" spans="1:10" ht="30" x14ac:dyDescent="0.25">
      <c r="A1" s="1" t="s">
        <v>0</v>
      </c>
      <c r="B1" s="1" t="s">
        <v>53</v>
      </c>
      <c r="C1" s="1" t="s">
        <v>2</v>
      </c>
      <c r="D1" s="1" t="s">
        <v>52</v>
      </c>
      <c r="G1" s="1" t="s">
        <v>0</v>
      </c>
      <c r="H1" s="1" t="s">
        <v>53</v>
      </c>
      <c r="I1" s="1" t="s">
        <v>2</v>
      </c>
      <c r="J1" s="1" t="s">
        <v>52</v>
      </c>
    </row>
    <row r="2" spans="1:10" x14ac:dyDescent="0.25">
      <c r="A2" s="2" t="s">
        <v>25</v>
      </c>
      <c r="B2" s="3">
        <v>52420.07</v>
      </c>
      <c r="C2" s="3">
        <v>4863300</v>
      </c>
      <c r="D2" s="4">
        <v>92.77</v>
      </c>
      <c r="G2" s="2" t="s">
        <v>29</v>
      </c>
      <c r="H2" s="3">
        <f>VLOOKUP(G2,A:D,2,FALSE)</f>
        <v>59425.15</v>
      </c>
      <c r="I2" s="3">
        <f>VLOOKUP(G2,A:D,3,FALSE)</f>
        <v>10310371</v>
      </c>
      <c r="J2" s="4">
        <f>VLOOKUP(G2,A:D,4,FALSE)</f>
        <v>173.5</v>
      </c>
    </row>
    <row r="3" spans="1:10" x14ac:dyDescent="0.25">
      <c r="A3" s="2" t="s">
        <v>3</v>
      </c>
      <c r="B3" s="3">
        <v>665384.04</v>
      </c>
      <c r="C3" s="3">
        <v>741894</v>
      </c>
      <c r="D3" s="4">
        <v>1.1100000000000001</v>
      </c>
      <c r="G3" s="2" t="s">
        <v>13</v>
      </c>
      <c r="H3" s="3">
        <f t="shared" ref="H3:H6" si="0">VLOOKUP(G3,A:D,2,FALSE)</f>
        <v>96713.51</v>
      </c>
      <c r="I3" s="3">
        <f t="shared" ref="I3:I6" si="1">VLOOKUP(G3,A:D,3,FALSE)</f>
        <v>9928301</v>
      </c>
      <c r="J3" s="4">
        <f t="shared" ref="J3:J6" si="2">VLOOKUP(G3,A:D,4,FALSE)</f>
        <v>102.65</v>
      </c>
    </row>
    <row r="4" spans="1:10" x14ac:dyDescent="0.25">
      <c r="A4" s="2" t="s">
        <v>8</v>
      </c>
      <c r="B4" s="3">
        <v>113990.3</v>
      </c>
      <c r="C4" s="3">
        <v>6931071</v>
      </c>
      <c r="D4" s="4">
        <v>60.8</v>
      </c>
      <c r="G4" s="2" t="s">
        <v>40</v>
      </c>
      <c r="H4" s="3">
        <f t="shared" si="0"/>
        <v>9349.16</v>
      </c>
      <c r="I4" s="3">
        <f t="shared" si="1"/>
        <v>1334795</v>
      </c>
      <c r="J4" s="4">
        <f t="shared" si="2"/>
        <v>142.77000000000001</v>
      </c>
    </row>
    <row r="5" spans="1:10" x14ac:dyDescent="0.25">
      <c r="A5" s="2" t="s">
        <v>26</v>
      </c>
      <c r="B5" s="3">
        <v>53178.55</v>
      </c>
      <c r="C5" s="3">
        <v>2988248</v>
      </c>
      <c r="D5" s="4">
        <v>56.19</v>
      </c>
      <c r="G5" s="2" t="s">
        <v>41</v>
      </c>
      <c r="H5" s="3">
        <f t="shared" si="0"/>
        <v>8722.58</v>
      </c>
      <c r="I5" s="3">
        <f t="shared" si="1"/>
        <v>8944469</v>
      </c>
      <c r="J5" s="4">
        <f t="shared" si="2"/>
        <v>1025.43</v>
      </c>
    </row>
    <row r="6" spans="1:10" x14ac:dyDescent="0.25">
      <c r="A6" s="2" t="s">
        <v>5</v>
      </c>
      <c r="B6" s="3">
        <v>163694.74</v>
      </c>
      <c r="C6" s="3">
        <v>39250017</v>
      </c>
      <c r="D6" s="4">
        <v>239.77</v>
      </c>
      <c r="G6" s="2" t="s">
        <v>6</v>
      </c>
      <c r="H6" s="3">
        <f t="shared" si="0"/>
        <v>147039.71</v>
      </c>
      <c r="I6" s="3">
        <f t="shared" si="1"/>
        <v>1042520</v>
      </c>
      <c r="J6" s="4">
        <f t="shared" si="2"/>
        <v>7.09</v>
      </c>
    </row>
    <row r="7" spans="1:10" x14ac:dyDescent="0.25">
      <c r="A7" s="2" t="s">
        <v>10</v>
      </c>
      <c r="B7" s="3">
        <v>104093.67</v>
      </c>
      <c r="C7" s="3">
        <v>5540545</v>
      </c>
      <c r="D7" s="4">
        <v>53.22</v>
      </c>
    </row>
    <row r="8" spans="1:10" x14ac:dyDescent="0.25">
      <c r="A8" s="2" t="s">
        <v>27</v>
      </c>
      <c r="B8" s="3">
        <v>5543.41</v>
      </c>
      <c r="C8" s="3">
        <v>3576452</v>
      </c>
      <c r="D8" s="4">
        <v>645.16999999999996</v>
      </c>
    </row>
    <row r="9" spans="1:10" x14ac:dyDescent="0.25">
      <c r="A9" s="2" t="s">
        <v>28</v>
      </c>
      <c r="B9" s="3">
        <v>2488.7199999999998</v>
      </c>
      <c r="C9" s="3">
        <v>952065</v>
      </c>
      <c r="D9" s="4">
        <v>382.55</v>
      </c>
    </row>
    <row r="10" spans="1:10" x14ac:dyDescent="0.25">
      <c r="A10" s="2" t="s">
        <v>23</v>
      </c>
      <c r="B10" s="3">
        <v>65757.7</v>
      </c>
      <c r="C10" s="3">
        <v>20612439</v>
      </c>
      <c r="D10" s="4">
        <v>313.45999999999998</v>
      </c>
    </row>
    <row r="11" spans="1:10" x14ac:dyDescent="0.25">
      <c r="A11" s="2" t="s">
        <v>29</v>
      </c>
      <c r="B11" s="3">
        <v>59425.15</v>
      </c>
      <c r="C11" s="3">
        <v>10310371</v>
      </c>
      <c r="D11" s="4">
        <v>173.5</v>
      </c>
    </row>
    <row r="12" spans="1:10" x14ac:dyDescent="0.25">
      <c r="A12" s="2" t="s">
        <v>30</v>
      </c>
      <c r="B12" s="3">
        <v>10931.72</v>
      </c>
      <c r="C12" s="3">
        <v>1428557</v>
      </c>
      <c r="D12" s="4">
        <v>130.66999999999999</v>
      </c>
    </row>
    <row r="13" spans="1:10" x14ac:dyDescent="0.25">
      <c r="A13" s="2" t="s">
        <v>16</v>
      </c>
      <c r="B13" s="3">
        <v>83568.95</v>
      </c>
      <c r="C13" s="3">
        <v>1683140</v>
      </c>
      <c r="D13" s="4">
        <v>20.14</v>
      </c>
    </row>
    <row r="14" spans="1:10" x14ac:dyDescent="0.25">
      <c r="A14" s="2" t="s">
        <v>31</v>
      </c>
      <c r="B14" s="3">
        <v>57913.55</v>
      </c>
      <c r="C14" s="3">
        <v>12801539</v>
      </c>
      <c r="D14" s="4">
        <v>221.04</v>
      </c>
    </row>
    <row r="15" spans="1:10" x14ac:dyDescent="0.25">
      <c r="A15" s="2" t="s">
        <v>32</v>
      </c>
      <c r="B15" s="3">
        <v>36419.550000000003</v>
      </c>
      <c r="C15" s="3">
        <v>6633053</v>
      </c>
      <c r="D15" s="4">
        <v>182.12</v>
      </c>
    </row>
    <row r="16" spans="1:10" x14ac:dyDescent="0.25">
      <c r="A16" s="2" t="s">
        <v>33</v>
      </c>
      <c r="B16" s="3">
        <v>56272.81</v>
      </c>
      <c r="C16" s="3">
        <v>3134693</v>
      </c>
      <c r="D16" s="4">
        <v>55.7</v>
      </c>
    </row>
    <row r="17" spans="1:4" x14ac:dyDescent="0.25">
      <c r="A17" s="2" t="s">
        <v>17</v>
      </c>
      <c r="B17" s="3">
        <v>82278.36</v>
      </c>
      <c r="C17" s="3">
        <v>2907289</v>
      </c>
      <c r="D17" s="4">
        <v>35.33</v>
      </c>
    </row>
    <row r="18" spans="1:4" x14ac:dyDescent="0.25">
      <c r="A18" s="2" t="s">
        <v>34</v>
      </c>
      <c r="B18" s="3">
        <v>40407.800000000003</v>
      </c>
      <c r="C18" s="3">
        <v>4436974</v>
      </c>
      <c r="D18" s="4">
        <v>109.8</v>
      </c>
    </row>
    <row r="19" spans="1:4" x14ac:dyDescent="0.25">
      <c r="A19" s="2" t="s">
        <v>35</v>
      </c>
      <c r="B19" s="3">
        <v>52378.13</v>
      </c>
      <c r="C19" s="3">
        <v>4681666</v>
      </c>
      <c r="D19" s="4">
        <v>89.38</v>
      </c>
    </row>
    <row r="20" spans="1:4" x14ac:dyDescent="0.25">
      <c r="A20" s="2" t="s">
        <v>36</v>
      </c>
      <c r="B20" s="3">
        <v>35379.74</v>
      </c>
      <c r="C20" s="3">
        <v>1331479</v>
      </c>
      <c r="D20" s="4">
        <v>37.630000000000003</v>
      </c>
    </row>
    <row r="21" spans="1:4" x14ac:dyDescent="0.25">
      <c r="A21" s="2" t="s">
        <v>37</v>
      </c>
      <c r="B21" s="3">
        <v>12405.93</v>
      </c>
      <c r="C21" s="3">
        <v>6016447</v>
      </c>
      <c r="D21" s="4">
        <v>484.96</v>
      </c>
    </row>
    <row r="22" spans="1:4" x14ac:dyDescent="0.25">
      <c r="A22" s="2" t="s">
        <v>38</v>
      </c>
      <c r="B22" s="3">
        <v>10554.39</v>
      </c>
      <c r="C22" s="3">
        <v>6811779</v>
      </c>
      <c r="D22" s="4">
        <v>645.39</v>
      </c>
    </row>
    <row r="23" spans="1:4" x14ac:dyDescent="0.25">
      <c r="A23" s="2" t="s">
        <v>13</v>
      </c>
      <c r="B23" s="3">
        <v>96713.51</v>
      </c>
      <c r="C23" s="3">
        <v>9928301</v>
      </c>
      <c r="D23" s="4">
        <v>102.65</v>
      </c>
    </row>
    <row r="24" spans="1:4" x14ac:dyDescent="0.25">
      <c r="A24" s="2" t="s">
        <v>14</v>
      </c>
      <c r="B24" s="3">
        <v>86935.83</v>
      </c>
      <c r="C24" s="3">
        <v>5519952</v>
      </c>
      <c r="D24" s="4">
        <v>63.49</v>
      </c>
    </row>
    <row r="25" spans="1:4" x14ac:dyDescent="0.25">
      <c r="A25" s="2" t="s">
        <v>39</v>
      </c>
      <c r="B25" s="3">
        <v>48431.78</v>
      </c>
      <c r="C25" s="3">
        <v>2988726</v>
      </c>
      <c r="D25" s="4">
        <v>61.71</v>
      </c>
    </row>
    <row r="26" spans="1:4" x14ac:dyDescent="0.25">
      <c r="A26" s="2" t="s">
        <v>22</v>
      </c>
      <c r="B26" s="3">
        <v>69706.990000000005</v>
      </c>
      <c r="C26" s="3">
        <v>6093000</v>
      </c>
      <c r="D26" s="4">
        <v>87.4</v>
      </c>
    </row>
    <row r="27" spans="1:4" x14ac:dyDescent="0.25">
      <c r="A27" s="2" t="s">
        <v>6</v>
      </c>
      <c r="B27" s="3">
        <v>147039.71</v>
      </c>
      <c r="C27" s="3">
        <v>1042520</v>
      </c>
      <c r="D27" s="4">
        <v>7.09</v>
      </c>
    </row>
    <row r="28" spans="1:4" x14ac:dyDescent="0.25">
      <c r="A28" s="2" t="s">
        <v>18</v>
      </c>
      <c r="B28" s="3">
        <v>77347.81</v>
      </c>
      <c r="C28" s="3">
        <v>1907116</v>
      </c>
      <c r="D28" s="4">
        <v>24.65</v>
      </c>
    </row>
    <row r="29" spans="1:4" x14ac:dyDescent="0.25">
      <c r="A29" s="2" t="s">
        <v>9</v>
      </c>
      <c r="B29" s="3">
        <v>110571.82</v>
      </c>
      <c r="C29" s="3">
        <v>2940058</v>
      </c>
      <c r="D29" s="4">
        <v>26.58</v>
      </c>
    </row>
    <row r="30" spans="1:4" x14ac:dyDescent="0.25">
      <c r="A30" s="2" t="s">
        <v>40</v>
      </c>
      <c r="B30" s="3">
        <v>9349.16</v>
      </c>
      <c r="C30" s="3">
        <v>1334795</v>
      </c>
      <c r="D30" s="4">
        <v>142.77000000000001</v>
      </c>
    </row>
    <row r="31" spans="1:4" x14ac:dyDescent="0.25">
      <c r="A31" s="2" t="s">
        <v>41</v>
      </c>
      <c r="B31" s="3">
        <v>8722.58</v>
      </c>
      <c r="C31" s="3">
        <v>8944469</v>
      </c>
      <c r="D31" s="4">
        <v>1025.43</v>
      </c>
    </row>
    <row r="32" spans="1:4" x14ac:dyDescent="0.25">
      <c r="A32" s="2" t="s">
        <v>7</v>
      </c>
      <c r="B32" s="3">
        <v>121590.3</v>
      </c>
      <c r="C32" s="3">
        <v>2081015</v>
      </c>
      <c r="D32" s="4">
        <v>17.11</v>
      </c>
    </row>
    <row r="33" spans="1:4" x14ac:dyDescent="0.25">
      <c r="A33" s="2" t="s">
        <v>42</v>
      </c>
      <c r="B33" s="3">
        <v>54554.98</v>
      </c>
      <c r="C33" s="3">
        <v>19745289</v>
      </c>
      <c r="D33" s="4">
        <v>361.93</v>
      </c>
    </row>
    <row r="34" spans="1:4" x14ac:dyDescent="0.25">
      <c r="A34" s="2" t="s">
        <v>43</v>
      </c>
      <c r="B34" s="3">
        <v>53819.16</v>
      </c>
      <c r="C34" s="3">
        <v>10146788</v>
      </c>
      <c r="D34" s="4">
        <v>188.53</v>
      </c>
    </row>
    <row r="35" spans="1:4" x14ac:dyDescent="0.25">
      <c r="A35" s="2" t="s">
        <v>1</v>
      </c>
      <c r="B35" s="3">
        <v>70698.320000000007</v>
      </c>
      <c r="C35" s="3">
        <v>757952</v>
      </c>
      <c r="D35" s="4">
        <v>10.72</v>
      </c>
    </row>
    <row r="36" spans="1:4" x14ac:dyDescent="0.25">
      <c r="A36" s="2" t="s">
        <v>44</v>
      </c>
      <c r="B36" s="3">
        <v>44825.58</v>
      </c>
      <c r="C36" s="3">
        <v>11614373</v>
      </c>
      <c r="D36" s="4">
        <v>259.10000000000002</v>
      </c>
    </row>
    <row r="37" spans="1:4" x14ac:dyDescent="0.25">
      <c r="A37" s="2" t="s">
        <v>21</v>
      </c>
      <c r="B37" s="3">
        <v>69898.87</v>
      </c>
      <c r="C37" s="3">
        <v>3923561</v>
      </c>
      <c r="D37" s="4">
        <v>56.13</v>
      </c>
    </row>
    <row r="38" spans="1:4" x14ac:dyDescent="0.25">
      <c r="A38" s="2" t="s">
        <v>11</v>
      </c>
      <c r="B38" s="3">
        <v>98378.54</v>
      </c>
      <c r="C38" s="3">
        <v>4093465</v>
      </c>
      <c r="D38" s="4">
        <v>41.6</v>
      </c>
    </row>
    <row r="39" spans="1:4" x14ac:dyDescent="0.25">
      <c r="A39" s="2" t="s">
        <v>45</v>
      </c>
      <c r="B39" s="3">
        <v>46054.35</v>
      </c>
      <c r="C39" s="3">
        <v>12784227</v>
      </c>
      <c r="D39" s="4">
        <v>277.58</v>
      </c>
    </row>
    <row r="40" spans="1:4" x14ac:dyDescent="0.25">
      <c r="A40" s="2" t="s">
        <v>46</v>
      </c>
      <c r="B40" s="3">
        <v>1544.89</v>
      </c>
      <c r="C40" s="3">
        <v>1056426</v>
      </c>
      <c r="D40" s="4">
        <v>683.81</v>
      </c>
    </row>
    <row r="41" spans="1:4" x14ac:dyDescent="0.25">
      <c r="A41" s="2" t="s">
        <v>47</v>
      </c>
      <c r="B41" s="3">
        <v>32020.49</v>
      </c>
      <c r="C41" s="3">
        <v>4961119</v>
      </c>
      <c r="D41" s="4">
        <v>154.93</v>
      </c>
    </row>
    <row r="42" spans="1:4" x14ac:dyDescent="0.25">
      <c r="A42" s="2" t="s">
        <v>19</v>
      </c>
      <c r="B42" s="3">
        <v>77115.679999999993</v>
      </c>
      <c r="C42" s="3">
        <v>865454</v>
      </c>
      <c r="D42" s="4">
        <v>11.22</v>
      </c>
    </row>
    <row r="43" spans="1:4" x14ac:dyDescent="0.25">
      <c r="A43" s="2" t="s">
        <v>48</v>
      </c>
      <c r="B43" s="3">
        <v>42144.25</v>
      </c>
      <c r="C43" s="3">
        <v>6651194</v>
      </c>
      <c r="D43" s="4">
        <v>157.81</v>
      </c>
    </row>
    <row r="44" spans="1:4" x14ac:dyDescent="0.25">
      <c r="A44" s="2" t="s">
        <v>4</v>
      </c>
      <c r="B44" s="3">
        <v>268596.46000000002</v>
      </c>
      <c r="C44" s="3">
        <v>27862596</v>
      </c>
      <c r="D44" s="4">
        <v>103.73</v>
      </c>
    </row>
    <row r="45" spans="1:4" x14ac:dyDescent="0.25">
      <c r="A45" s="2" t="s">
        <v>15</v>
      </c>
      <c r="B45" s="3">
        <v>84896.88</v>
      </c>
      <c r="C45" s="3">
        <v>3051217</v>
      </c>
      <c r="D45" s="4">
        <v>35.94</v>
      </c>
    </row>
    <row r="46" spans="1:4" x14ac:dyDescent="0.25">
      <c r="A46" s="2" t="s">
        <v>49</v>
      </c>
      <c r="B46" s="3">
        <v>9616.36</v>
      </c>
      <c r="C46" s="3">
        <v>624594</v>
      </c>
      <c r="D46" s="4">
        <v>64.95</v>
      </c>
    </row>
    <row r="47" spans="1:4" x14ac:dyDescent="0.25">
      <c r="A47" s="2" t="s">
        <v>50</v>
      </c>
      <c r="B47" s="3">
        <v>42774.93</v>
      </c>
      <c r="C47" s="3">
        <v>8411808</v>
      </c>
      <c r="D47" s="4">
        <v>196.65</v>
      </c>
    </row>
    <row r="48" spans="1:4" x14ac:dyDescent="0.25">
      <c r="A48" s="2" t="s">
        <v>20</v>
      </c>
      <c r="B48" s="3">
        <v>71297.95</v>
      </c>
      <c r="C48" s="3">
        <v>7288000</v>
      </c>
      <c r="D48" s="4">
        <v>102.21</v>
      </c>
    </row>
    <row r="49" spans="1:4" x14ac:dyDescent="0.25">
      <c r="A49" s="2" t="s">
        <v>51</v>
      </c>
      <c r="B49" s="3">
        <v>24230.04</v>
      </c>
      <c r="C49" s="3">
        <v>1831102</v>
      </c>
      <c r="D49" s="4">
        <v>75.569999999999993</v>
      </c>
    </row>
    <row r="50" spans="1:4" x14ac:dyDescent="0.25">
      <c r="A50" s="2" t="s">
        <v>24</v>
      </c>
      <c r="B50" s="3">
        <v>65496.38</v>
      </c>
      <c r="C50" s="3">
        <v>5778708</v>
      </c>
      <c r="D50" s="4">
        <v>88.22</v>
      </c>
    </row>
    <row r="51" spans="1:4" x14ac:dyDescent="0.25">
      <c r="A51" s="2" t="s">
        <v>12</v>
      </c>
      <c r="B51" s="3">
        <v>97813.01</v>
      </c>
      <c r="C51" s="3">
        <v>585501</v>
      </c>
      <c r="D51" s="4">
        <v>5.98</v>
      </c>
    </row>
  </sheetData>
  <dataValidations count="1">
    <dataValidation type="list" allowBlank="1" showInputMessage="1" showErrorMessage="1" sqref="G2:G6">
      <formula1>$A$2:$A$51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 Alvarez</dc:creator>
  <cp:lastModifiedBy>The Excel Challenge</cp:lastModifiedBy>
  <dcterms:created xsi:type="dcterms:W3CDTF">2017-01-23T06:47:04Z</dcterms:created>
  <dcterms:modified xsi:type="dcterms:W3CDTF">2017-04-02T04:06:48Z</dcterms:modified>
</cp:coreProperties>
</file>